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"/>
    </mc:Choice>
  </mc:AlternateContent>
  <bookViews>
    <workbookView xWindow="0" yWindow="0" windowWidth="20490" windowHeight="76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6" i="1" l="1"/>
  <c r="B82" i="1"/>
  <c r="T72" i="1"/>
  <c r="C82" i="1"/>
  <c r="U80" i="1"/>
  <c r="U79" i="1"/>
  <c r="U78" i="1"/>
  <c r="U77" i="1"/>
  <c r="U76" i="1"/>
  <c r="U75" i="1"/>
  <c r="U74" i="1"/>
  <c r="U73" i="1"/>
  <c r="U72" i="1"/>
  <c r="T80" i="1"/>
  <c r="T76" i="1"/>
  <c r="T77" i="1"/>
  <c r="T75" i="1"/>
  <c r="T78" i="1"/>
  <c r="T74" i="1"/>
  <c r="T79" i="1"/>
  <c r="T73" i="1"/>
</calcChain>
</file>

<file path=xl/sharedStrings.xml><?xml version="1.0" encoding="utf-8"?>
<sst xmlns="http://schemas.openxmlformats.org/spreadsheetml/2006/main" count="100" uniqueCount="65">
  <si>
    <t>Обласні та Київська міська державні адміністрації</t>
  </si>
  <si>
    <t>Обласні та Київська міська ради</t>
  </si>
  <si>
    <t>Міські ради міст обласного значення</t>
  </si>
  <si>
    <t>Районні ради у містах</t>
  </si>
  <si>
    <t>РАЗОМ:</t>
  </si>
  <si>
    <t>№ з/п</t>
  </si>
  <si>
    <t>Кількість звернень, з них:</t>
  </si>
  <si>
    <t>від учасників та інвалідів війни, учасників бойових дій (п. 7.1, 7.3, 7.4, 7.5)</t>
  </si>
  <si>
    <t>від інвалідів І,ІІ,ІІІ групи (п.7.7, 7.8, 7.9)</t>
  </si>
  <si>
    <t>від ветеранів праці (п.7.6)</t>
  </si>
  <si>
    <t>від дітей війни (п.7.2)</t>
  </si>
  <si>
    <t>від членів багатодітних сімей, одиноких матерів, матерів-героїнь (п.7.11 ,7.12, 7.13)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</si>
  <si>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</si>
  <si>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</si>
  <si>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</si>
  <si>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</si>
  <si>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</si>
  <si>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</si>
  <si>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</si>
  <si>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</si>
  <si>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</si>
  <si>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</si>
  <si>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Кількість питань, порушених у зверненнях громадян</t>
  </si>
  <si>
    <t>у тому числі питання:</t>
  </si>
  <si>
    <t>фінансової, податкової, митної політики</t>
  </si>
  <si>
    <t>соціального захисту</t>
  </si>
  <si>
    <t>охорони  здоров’я</t>
  </si>
  <si>
    <t>екології та природних ресурсів</t>
  </si>
  <si>
    <t xml:space="preserve">у тому числі питання: </t>
  </si>
  <si>
    <t>освіти, наукової, науково-технічної, інноваційної діяльності та інтелектуальної власності</t>
  </si>
  <si>
    <t>діяльності об’єднань громадян, релігії та міжконфесійних відносин</t>
  </si>
  <si>
    <t>діяльності центральних органів виконавчої влади</t>
  </si>
  <si>
    <t>діяльності місцевих органів виконавчої влади</t>
  </si>
  <si>
    <t>діяльності органів місцевого  самоврядування</t>
  </si>
  <si>
    <t>державного будівництва, адміністративно-територіального устрою</t>
  </si>
  <si>
    <t>інші</t>
  </si>
  <si>
    <t>Штатна чисельність структурного підрозділу роботи  зі зверненнями громадян</t>
  </si>
  <si>
    <t>Кількість усіх звернень</t>
  </si>
  <si>
    <t>Кількість звернень на особистому прийомі (п.1.2)</t>
  </si>
  <si>
    <t>Результати розгляду звернень:</t>
  </si>
  <si>
    <t>Перевірка</t>
  </si>
  <si>
    <t>Районні ради сільських районів, районні ради ОТГ</t>
  </si>
  <si>
    <t>Міські ради міст районного значення, міські ради ОТГ</t>
  </si>
  <si>
    <t>Селищні ради, селищні ради ОТГ</t>
  </si>
  <si>
    <t>Сільські ради, сільські ради ОТГ</t>
  </si>
  <si>
    <t>вирішено позитивно    п. 9.1</t>
  </si>
  <si>
    <t>дано роз’яснення        п. 9.3</t>
  </si>
  <si>
    <t>Районні державні адміністрації             (у т.ч. у м. Києві)</t>
  </si>
  <si>
    <t>* указані пункти Класифікатора звернень громадян, затвердженого постановою Кабінету Міністрів України № 858 від 24 вересня 2008 року зі змінами відповідно до Постанови КМУ № 94 від 21.02.2018</t>
  </si>
  <si>
    <r>
      <t xml:space="preserve">Кількість звернень, що надійшли поштою (п.п.1.1, 1.1.1, 1.6) </t>
    </r>
    <r>
      <rPr>
        <b/>
        <sz val="10"/>
        <color indexed="8"/>
        <rFont val="Times New Roman"/>
        <family val="1"/>
        <charset val="204"/>
      </rPr>
      <t>*</t>
    </r>
  </si>
  <si>
    <t>від учасників ліквідації наслідків аварії на ЧАЕС та осіб, що потерпіли від Чорнобильської катастрофи          (п.7.14, 7.15)</t>
  </si>
  <si>
    <t>відмовлено у задоволенні п. 9.2</t>
  </si>
  <si>
    <t>інше п. 9.4 – 9.6</t>
  </si>
  <si>
    <t>повторних (п.2.2)</t>
  </si>
  <si>
    <t>колективних (п.5.2)</t>
  </si>
  <si>
    <t xml:space="preserve">аграрної політики і земельних відносин </t>
  </si>
  <si>
    <t>транспорту і зв’язку</t>
  </si>
  <si>
    <t>праці і заробітної плати, охорони праці, промислової безпеки</t>
  </si>
  <si>
    <t>комунального господарства</t>
  </si>
  <si>
    <t>житлової політики</t>
  </si>
  <si>
    <t xml:space="preserve">забезпечення дотримання законності та охорони правопорядку, запобігання дискримінації </t>
  </si>
  <si>
    <t>сімейної та гендерної політики, захисту прав дітей</t>
  </si>
  <si>
    <t>_______________</t>
  </si>
  <si>
    <t xml:space="preserve">                                                                                                                                        (підпис)</t>
  </si>
  <si>
    <t>ДАНІ
про звернення громадян, що надійшли до 
Марківської райдержадміністрації та органів місцевого самоврядування
за І півріччя 2019 року у порівнянні з І півріччям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</si>
</sst>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10"/>
      <name val="Calibri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2" borderId="0" xfId="0" applyFill="1"/>
    <xf numFmtId="0" fontId="6" fillId="3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0" fillId="0" borderId="4" xfId="0" applyBorder="1"/>
    <xf numFmtId="0" fontId="6" fillId="0" borderId="5" xfId="0" applyFont="1" applyBorder="1" applyAlignment="1">
      <alignment vertical="center" wrapText="1"/>
    </xf>
    <xf numFmtId="0" fontId="1" fillId="0" borderId="5" xfId="0" applyFont="1" applyFill="1" applyBorder="1"/>
    <xf numFmtId="0" fontId="5" fillId="0" borderId="6" xfId="0" applyFont="1" applyFill="1" applyBorder="1" applyAlignment="1">
      <alignment vertical="center" wrapText="1"/>
    </xf>
    <xf numFmtId="0" fontId="0" fillId="2" borderId="7" xfId="0" applyFill="1" applyBorder="1"/>
    <xf numFmtId="0" fontId="5" fillId="0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2" borderId="0" xfId="0" applyFill="1" applyBorder="1"/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0" fillId="0" borderId="0" xfId="0" applyBorder="1"/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0" xfId="0"/>
    <xf numFmtId="0" fontId="8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tabSelected="1" topLeftCell="A19" zoomScale="85" zoomScaleNormal="85" workbookViewId="0">
      <selection activeCell="G87" sqref="G87"/>
    </sheetView>
  </sheetViews>
  <sheetFormatPr defaultRowHeight="15" x14ac:dyDescent="0.25"/>
  <cols>
    <col min="1" max="1" width="5" customWidth="1"/>
    <col min="2" max="2" width="31.28515625" customWidth="1"/>
    <col min="42" max="42" width="8.140625" customWidth="1"/>
  </cols>
  <sheetData>
    <row r="1" spans="1:16" ht="65.25" customHeight="1" thickBot="1" x14ac:dyDescent="0.3">
      <c r="A1" s="52" t="s">
        <v>64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22.5" customHeight="1" thickBot="1" x14ac:dyDescent="0.3">
      <c r="A2" s="46" t="s">
        <v>5</v>
      </c>
      <c r="B2" s="46">
        <v>1</v>
      </c>
      <c r="C2" s="35" t="s">
        <v>37</v>
      </c>
      <c r="D2" s="36"/>
      <c r="E2" s="35" t="s">
        <v>49</v>
      </c>
      <c r="F2" s="36"/>
      <c r="G2" s="35" t="s">
        <v>38</v>
      </c>
      <c r="H2" s="36"/>
      <c r="I2" s="41" t="s">
        <v>39</v>
      </c>
      <c r="J2" s="49"/>
      <c r="K2" s="49"/>
      <c r="L2" s="49"/>
      <c r="M2" s="49"/>
      <c r="N2" s="49"/>
      <c r="O2" s="49"/>
      <c r="P2" s="50"/>
    </row>
    <row r="3" spans="1:16" ht="25.5" customHeight="1" thickBot="1" x14ac:dyDescent="0.3">
      <c r="A3" s="47"/>
      <c r="B3" s="47"/>
      <c r="C3" s="37"/>
      <c r="D3" s="38"/>
      <c r="E3" s="37"/>
      <c r="F3" s="38"/>
      <c r="G3" s="37"/>
      <c r="H3" s="38"/>
      <c r="I3" s="39" t="s">
        <v>45</v>
      </c>
      <c r="J3" s="40"/>
      <c r="K3" s="39" t="s">
        <v>51</v>
      </c>
      <c r="L3" s="40"/>
      <c r="M3" s="39" t="s">
        <v>46</v>
      </c>
      <c r="N3" s="40"/>
      <c r="O3" s="39" t="s">
        <v>52</v>
      </c>
      <c r="P3" s="40"/>
    </row>
    <row r="4" spans="1:16" ht="15.75" thickBot="1" x14ac:dyDescent="0.3">
      <c r="A4" s="48"/>
      <c r="B4" s="48"/>
      <c r="C4" s="9">
        <v>2018</v>
      </c>
      <c r="D4" s="9">
        <v>2019</v>
      </c>
      <c r="E4" s="9">
        <v>2018</v>
      </c>
      <c r="F4" s="9">
        <v>2019</v>
      </c>
      <c r="G4" s="9">
        <v>2018</v>
      </c>
      <c r="H4" s="9">
        <v>2019</v>
      </c>
      <c r="I4" s="9">
        <v>2018</v>
      </c>
      <c r="J4" s="9">
        <v>2019</v>
      </c>
      <c r="K4" s="9">
        <v>2018</v>
      </c>
      <c r="L4" s="9">
        <v>2019</v>
      </c>
      <c r="M4" s="9">
        <v>2018</v>
      </c>
      <c r="N4" s="9">
        <v>2019</v>
      </c>
      <c r="O4" s="9">
        <v>2018</v>
      </c>
      <c r="P4" s="9">
        <v>2019</v>
      </c>
    </row>
    <row r="5" spans="1:16" ht="15.75" thickBot="1" x14ac:dyDescent="0.3">
      <c r="A5" s="4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</row>
    <row r="6" spans="1:16" ht="26.25" thickBot="1" x14ac:dyDescent="0.3">
      <c r="A6" s="4" t="s">
        <v>12</v>
      </c>
      <c r="B6" s="17" t="s"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5.75" thickBot="1" x14ac:dyDescent="0.3">
      <c r="A7" s="4" t="s">
        <v>13</v>
      </c>
      <c r="B7" s="17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26.25" thickBot="1" x14ac:dyDescent="0.3">
      <c r="A8" s="27" t="s">
        <v>14</v>
      </c>
      <c r="B8" s="28" t="s">
        <v>47</v>
      </c>
      <c r="C8" s="29">
        <v>168</v>
      </c>
      <c r="D8" s="29">
        <v>180</v>
      </c>
      <c r="E8" s="29">
        <v>82</v>
      </c>
      <c r="F8" s="29">
        <v>90</v>
      </c>
      <c r="G8" s="29">
        <v>86</v>
      </c>
      <c r="H8" s="29">
        <v>90</v>
      </c>
      <c r="I8" s="29">
        <v>51</v>
      </c>
      <c r="J8" s="29">
        <v>78</v>
      </c>
      <c r="K8" s="29">
        <v>0</v>
      </c>
      <c r="L8" s="29">
        <v>0</v>
      </c>
      <c r="M8" s="29">
        <v>109</v>
      </c>
      <c r="N8" s="29">
        <v>93</v>
      </c>
      <c r="O8" s="29">
        <v>11</v>
      </c>
      <c r="P8" s="29">
        <v>12</v>
      </c>
    </row>
    <row r="9" spans="1:16" ht="26.25" thickBot="1" x14ac:dyDescent="0.3">
      <c r="A9" s="27" t="s">
        <v>15</v>
      </c>
      <c r="B9" s="28" t="s">
        <v>41</v>
      </c>
      <c r="C9" s="29">
        <v>11</v>
      </c>
      <c r="D9" s="29">
        <v>64</v>
      </c>
      <c r="E9" s="29">
        <v>0</v>
      </c>
      <c r="F9" s="29">
        <v>8</v>
      </c>
      <c r="G9" s="29">
        <v>11</v>
      </c>
      <c r="H9" s="29">
        <v>56</v>
      </c>
      <c r="I9" s="29">
        <v>11</v>
      </c>
      <c r="J9" s="29">
        <v>64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</row>
    <row r="10" spans="1:16" ht="18" customHeight="1" thickBot="1" x14ac:dyDescent="0.3">
      <c r="A10" s="4" t="s">
        <v>16</v>
      </c>
      <c r="B10" s="17" t="s">
        <v>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thickBot="1" x14ac:dyDescent="0.3">
      <c r="A11" s="4" t="s">
        <v>17</v>
      </c>
      <c r="B11" s="17" t="s">
        <v>42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5.75" thickBot="1" x14ac:dyDescent="0.3">
      <c r="A12" s="4" t="s">
        <v>18</v>
      </c>
      <c r="B12" s="17" t="s">
        <v>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5.75" thickBot="1" x14ac:dyDescent="0.3">
      <c r="A13" s="27" t="s">
        <v>19</v>
      </c>
      <c r="B13" s="28" t="s">
        <v>43</v>
      </c>
      <c r="C13" s="29">
        <v>4</v>
      </c>
      <c r="D13" s="29">
        <v>10</v>
      </c>
      <c r="E13" s="29">
        <v>0</v>
      </c>
      <c r="F13" s="29">
        <v>0</v>
      </c>
      <c r="G13" s="29">
        <v>4</v>
      </c>
      <c r="H13" s="29">
        <v>10</v>
      </c>
      <c r="I13" s="29">
        <v>0</v>
      </c>
      <c r="J13" s="29">
        <v>0</v>
      </c>
      <c r="K13" s="29">
        <v>0</v>
      </c>
      <c r="L13" s="29">
        <v>0</v>
      </c>
      <c r="M13" s="29">
        <v>4</v>
      </c>
      <c r="N13" s="29">
        <v>10</v>
      </c>
      <c r="O13" s="29">
        <v>0</v>
      </c>
      <c r="P13" s="29">
        <v>0</v>
      </c>
    </row>
    <row r="14" spans="1:16" ht="15.75" thickBot="1" x14ac:dyDescent="0.3">
      <c r="A14" s="27" t="s">
        <v>20</v>
      </c>
      <c r="B14" s="28" t="s">
        <v>44</v>
      </c>
      <c r="C14" s="29">
        <v>206</v>
      </c>
      <c r="D14" s="29">
        <v>354</v>
      </c>
      <c r="E14" s="29">
        <v>0</v>
      </c>
      <c r="F14" s="29">
        <v>0</v>
      </c>
      <c r="G14" s="29">
        <v>206</v>
      </c>
      <c r="H14" s="29">
        <v>354</v>
      </c>
      <c r="I14" s="29">
        <v>158</v>
      </c>
      <c r="J14" s="29">
        <v>251</v>
      </c>
      <c r="K14" s="29">
        <v>0</v>
      </c>
      <c r="L14" s="29">
        <v>0</v>
      </c>
      <c r="M14" s="29">
        <v>48</v>
      </c>
      <c r="N14" s="29">
        <v>103</v>
      </c>
      <c r="O14" s="29">
        <v>0</v>
      </c>
      <c r="P14" s="29">
        <v>0</v>
      </c>
    </row>
    <row r="15" spans="1:16" ht="15.75" thickBot="1" x14ac:dyDescent="0.3">
      <c r="A15" s="4" t="s">
        <v>21</v>
      </c>
      <c r="B15" s="10" t="s">
        <v>4</v>
      </c>
      <c r="C15" s="12">
        <v>384</v>
      </c>
      <c r="D15" s="10">
        <v>608</v>
      </c>
      <c r="E15" s="10">
        <v>82</v>
      </c>
      <c r="F15" s="7">
        <v>98</v>
      </c>
      <c r="G15" s="7">
        <v>307</v>
      </c>
      <c r="H15" s="7">
        <v>510</v>
      </c>
      <c r="I15" s="7">
        <v>220</v>
      </c>
      <c r="J15" s="7">
        <v>393</v>
      </c>
      <c r="K15" s="7">
        <v>0</v>
      </c>
      <c r="L15" s="7">
        <v>0</v>
      </c>
      <c r="M15" s="7">
        <v>161</v>
      </c>
      <c r="N15" s="7">
        <v>206</v>
      </c>
      <c r="O15" s="7">
        <v>11</v>
      </c>
      <c r="P15" s="7">
        <v>12</v>
      </c>
    </row>
    <row r="16" spans="1:16" ht="15.75" thickBot="1" x14ac:dyDescent="0.3">
      <c r="A16" s="15"/>
      <c r="B16" s="14" t="s">
        <v>40</v>
      </c>
      <c r="C16" s="13">
        <f>B270+C15</f>
        <v>384</v>
      </c>
      <c r="D16" s="13">
        <v>608</v>
      </c>
      <c r="E16" s="11"/>
      <c r="F16" s="11"/>
    </row>
    <row r="17" spans="1:18" x14ac:dyDescent="0.25">
      <c r="A17" s="21"/>
      <c r="B17" s="22"/>
      <c r="C17" s="23"/>
      <c r="D17" s="23"/>
      <c r="E17" s="24"/>
      <c r="F17" s="24"/>
    </row>
    <row r="18" spans="1:18" x14ac:dyDescent="0.25">
      <c r="A18" s="21"/>
      <c r="B18" s="32" t="s">
        <v>48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25"/>
      <c r="N18" s="25"/>
      <c r="O18" s="25"/>
      <c r="P18" s="25"/>
      <c r="Q18" s="25"/>
      <c r="R18" s="25"/>
    </row>
    <row r="19" spans="1:18" ht="19.5" customHeight="1" x14ac:dyDescent="0.25">
      <c r="A19" s="8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5"/>
      <c r="N19" s="25"/>
      <c r="O19" s="25"/>
      <c r="P19" s="25"/>
      <c r="Q19" s="25"/>
      <c r="R19" s="25"/>
    </row>
    <row r="20" spans="1:18" ht="15.75" thickBot="1" x14ac:dyDescent="0.3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</row>
    <row r="21" spans="1:18" ht="15.75" thickBot="1" x14ac:dyDescent="0.3">
      <c r="A21" s="46" t="s">
        <v>5</v>
      </c>
      <c r="B21" s="41" t="s">
        <v>6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0"/>
    </row>
    <row r="22" spans="1:18" ht="89.25" customHeight="1" thickBot="1" x14ac:dyDescent="0.3">
      <c r="A22" s="47"/>
      <c r="B22" s="39" t="s">
        <v>53</v>
      </c>
      <c r="C22" s="40"/>
      <c r="D22" s="39" t="s">
        <v>54</v>
      </c>
      <c r="E22" s="40"/>
      <c r="F22" s="39" t="s">
        <v>7</v>
      </c>
      <c r="G22" s="40"/>
      <c r="H22" s="39" t="s">
        <v>8</v>
      </c>
      <c r="I22" s="40"/>
      <c r="J22" s="39" t="s">
        <v>9</v>
      </c>
      <c r="K22" s="40"/>
      <c r="L22" s="39" t="s">
        <v>10</v>
      </c>
      <c r="M22" s="40"/>
      <c r="N22" s="39" t="s">
        <v>11</v>
      </c>
      <c r="O22" s="40"/>
      <c r="P22" s="39" t="s">
        <v>50</v>
      </c>
      <c r="Q22" s="40"/>
    </row>
    <row r="23" spans="1:18" ht="15.75" thickBot="1" x14ac:dyDescent="0.3">
      <c r="A23" s="47"/>
      <c r="B23" s="9">
        <v>2018</v>
      </c>
      <c r="C23" s="9">
        <v>2019</v>
      </c>
      <c r="D23" s="9">
        <v>2018</v>
      </c>
      <c r="E23" s="9">
        <v>2019</v>
      </c>
      <c r="F23" s="9">
        <v>2018</v>
      </c>
      <c r="G23" s="9">
        <v>2019</v>
      </c>
      <c r="H23" s="9">
        <v>2018</v>
      </c>
      <c r="I23" s="9">
        <v>2019</v>
      </c>
      <c r="J23" s="9">
        <v>2018</v>
      </c>
      <c r="K23" s="9">
        <v>2019</v>
      </c>
      <c r="L23" s="9">
        <v>2018</v>
      </c>
      <c r="M23" s="9">
        <v>2019</v>
      </c>
      <c r="N23" s="9">
        <v>2018</v>
      </c>
      <c r="O23" s="9">
        <v>2019</v>
      </c>
      <c r="P23" s="9">
        <v>2018</v>
      </c>
      <c r="Q23" s="9">
        <v>2019</v>
      </c>
    </row>
    <row r="24" spans="1:18" ht="15.75" thickBot="1" x14ac:dyDescent="0.3">
      <c r="A24" s="48"/>
      <c r="B24" s="1">
        <v>17</v>
      </c>
      <c r="C24" s="1">
        <v>18</v>
      </c>
      <c r="D24" s="1">
        <v>19</v>
      </c>
      <c r="E24" s="1">
        <v>20</v>
      </c>
      <c r="F24" s="1">
        <v>21</v>
      </c>
      <c r="G24" s="1">
        <v>22</v>
      </c>
      <c r="H24" s="1">
        <v>23</v>
      </c>
      <c r="I24" s="1">
        <v>24</v>
      </c>
      <c r="J24" s="1">
        <v>25</v>
      </c>
      <c r="K24" s="1">
        <v>26</v>
      </c>
      <c r="L24" s="1">
        <v>27</v>
      </c>
      <c r="M24" s="1">
        <v>28</v>
      </c>
      <c r="N24" s="1">
        <v>29</v>
      </c>
      <c r="O24" s="1">
        <v>30</v>
      </c>
      <c r="P24" s="1">
        <v>31</v>
      </c>
      <c r="Q24" s="1">
        <v>32</v>
      </c>
    </row>
    <row r="25" spans="1:18" ht="16.5" thickBot="1" x14ac:dyDescent="0.3">
      <c r="A25" s="2" t="s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8" ht="16.5" thickBot="1" x14ac:dyDescent="0.3">
      <c r="A26" s="2" t="s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8" ht="16.5" thickBot="1" x14ac:dyDescent="0.3">
      <c r="A27" s="30" t="s">
        <v>14</v>
      </c>
      <c r="B27" s="29">
        <v>0</v>
      </c>
      <c r="C27" s="29">
        <v>0</v>
      </c>
      <c r="D27" s="29">
        <v>9</v>
      </c>
      <c r="E27" s="29">
        <v>6</v>
      </c>
      <c r="F27" s="29">
        <v>6</v>
      </c>
      <c r="G27" s="29">
        <v>1</v>
      </c>
      <c r="H27" s="29">
        <v>9</v>
      </c>
      <c r="I27" s="29">
        <v>24</v>
      </c>
      <c r="J27" s="29">
        <v>48</v>
      </c>
      <c r="K27" s="29">
        <v>54</v>
      </c>
      <c r="L27" s="29">
        <v>1</v>
      </c>
      <c r="M27" s="29">
        <v>3</v>
      </c>
      <c r="N27" s="29">
        <v>12</v>
      </c>
      <c r="O27" s="29">
        <v>15</v>
      </c>
      <c r="P27" s="29">
        <v>0</v>
      </c>
      <c r="Q27" s="29">
        <v>0</v>
      </c>
    </row>
    <row r="28" spans="1:18" ht="16.5" thickBot="1" x14ac:dyDescent="0.3">
      <c r="A28" s="30" t="s">
        <v>15</v>
      </c>
      <c r="B28" s="29">
        <v>0</v>
      </c>
      <c r="C28" s="29">
        <v>0</v>
      </c>
      <c r="D28" s="29">
        <v>3</v>
      </c>
      <c r="E28" s="29">
        <v>2</v>
      </c>
      <c r="F28" s="29">
        <v>0</v>
      </c>
      <c r="G28" s="29">
        <v>2</v>
      </c>
      <c r="H28" s="29">
        <v>1</v>
      </c>
      <c r="I28" s="29">
        <v>3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</row>
    <row r="29" spans="1:18" ht="16.5" thickBot="1" x14ac:dyDescent="0.3">
      <c r="A29" s="2" t="s">
        <v>16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8" ht="16.5" thickBot="1" x14ac:dyDescent="0.3">
      <c r="A30" s="2" t="s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8" ht="16.5" thickBot="1" x14ac:dyDescent="0.3">
      <c r="A31" s="2" t="s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8" ht="16.5" thickBot="1" x14ac:dyDescent="0.3">
      <c r="A32" s="30" t="s">
        <v>19</v>
      </c>
      <c r="B32" s="29">
        <v>0</v>
      </c>
      <c r="C32" s="29">
        <v>0</v>
      </c>
      <c r="D32" s="29">
        <v>1</v>
      </c>
      <c r="E32" s="29">
        <v>1</v>
      </c>
      <c r="F32" s="29">
        <v>1</v>
      </c>
      <c r="G32" s="29">
        <v>1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</row>
    <row r="33" spans="1:17" ht="16.5" thickBot="1" x14ac:dyDescent="0.3">
      <c r="A33" s="30" t="s">
        <v>20</v>
      </c>
      <c r="B33" s="29">
        <v>0</v>
      </c>
      <c r="C33" s="29">
        <v>0</v>
      </c>
      <c r="D33" s="29">
        <v>16</v>
      </c>
      <c r="E33" s="29">
        <v>9</v>
      </c>
      <c r="F33" s="29">
        <v>3</v>
      </c>
      <c r="G33" s="29">
        <v>0</v>
      </c>
      <c r="H33" s="29">
        <v>4</v>
      </c>
      <c r="I33" s="29">
        <v>7</v>
      </c>
      <c r="J33" s="29">
        <v>18</v>
      </c>
      <c r="K33" s="29">
        <v>33</v>
      </c>
      <c r="L33" s="29">
        <v>23</v>
      </c>
      <c r="M33" s="29">
        <v>32</v>
      </c>
      <c r="N33" s="29">
        <v>11</v>
      </c>
      <c r="O33" s="29">
        <v>17</v>
      </c>
      <c r="P33" s="29">
        <v>0</v>
      </c>
      <c r="Q33" s="29">
        <v>0</v>
      </c>
    </row>
    <row r="34" spans="1:17" ht="16.5" thickBot="1" x14ac:dyDescent="0.3">
      <c r="A34" s="2" t="s">
        <v>21</v>
      </c>
      <c r="B34" s="3">
        <v>0</v>
      </c>
      <c r="C34" s="3">
        <v>0</v>
      </c>
      <c r="D34" s="3">
        <v>29</v>
      </c>
      <c r="E34" s="3">
        <v>18</v>
      </c>
      <c r="F34" s="3">
        <v>10</v>
      </c>
      <c r="G34" s="3">
        <v>4</v>
      </c>
      <c r="H34" s="3">
        <v>14</v>
      </c>
      <c r="I34" s="3">
        <v>34</v>
      </c>
      <c r="J34" s="3">
        <v>66</v>
      </c>
      <c r="K34" s="3">
        <v>87</v>
      </c>
      <c r="L34" s="3">
        <v>27</v>
      </c>
      <c r="M34" s="3">
        <v>35</v>
      </c>
      <c r="N34" s="3">
        <v>23</v>
      </c>
      <c r="O34" s="3">
        <v>32</v>
      </c>
      <c r="P34" s="3">
        <v>0</v>
      </c>
      <c r="Q34" s="3">
        <v>0</v>
      </c>
    </row>
    <row r="52" spans="1:23" ht="15.75" thickBot="1" x14ac:dyDescent="0.3"/>
    <row r="53" spans="1:23" ht="23.25" customHeight="1" thickBot="1" x14ac:dyDescent="0.3">
      <c r="A53" s="46" t="s">
        <v>5</v>
      </c>
      <c r="B53" s="35" t="s">
        <v>22</v>
      </c>
      <c r="C53" s="36"/>
      <c r="D53" s="41" t="s">
        <v>23</v>
      </c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0"/>
    </row>
    <row r="54" spans="1:23" ht="99.75" customHeight="1" thickBot="1" x14ac:dyDescent="0.3">
      <c r="A54" s="47"/>
      <c r="B54" s="37"/>
      <c r="C54" s="38"/>
      <c r="D54" s="39" t="s">
        <v>55</v>
      </c>
      <c r="E54" s="40"/>
      <c r="F54" s="39" t="s">
        <v>56</v>
      </c>
      <c r="G54" s="40"/>
      <c r="H54" s="39" t="s">
        <v>24</v>
      </c>
      <c r="I54" s="40"/>
      <c r="J54" s="39" t="s">
        <v>25</v>
      </c>
      <c r="K54" s="40"/>
      <c r="L54" s="39" t="s">
        <v>57</v>
      </c>
      <c r="M54" s="40"/>
      <c r="N54" s="39" t="s">
        <v>26</v>
      </c>
      <c r="O54" s="40"/>
      <c r="P54" s="39" t="s">
        <v>58</v>
      </c>
      <c r="Q54" s="40"/>
      <c r="R54" s="39" t="s">
        <v>59</v>
      </c>
      <c r="S54" s="40"/>
      <c r="T54" s="39" t="s">
        <v>27</v>
      </c>
      <c r="U54" s="40"/>
      <c r="V54" s="39" t="s">
        <v>60</v>
      </c>
      <c r="W54" s="40"/>
    </row>
    <row r="55" spans="1:23" ht="15.75" thickBot="1" x14ac:dyDescent="0.3">
      <c r="A55" s="47"/>
      <c r="B55" s="9">
        <v>2018</v>
      </c>
      <c r="C55" s="9">
        <v>2019</v>
      </c>
      <c r="D55" s="9">
        <v>2018</v>
      </c>
      <c r="E55" s="9">
        <v>2019</v>
      </c>
      <c r="F55" s="9">
        <v>2018</v>
      </c>
      <c r="G55" s="9">
        <v>2019</v>
      </c>
      <c r="H55" s="9">
        <v>2018</v>
      </c>
      <c r="I55" s="9">
        <v>2019</v>
      </c>
      <c r="J55" s="9">
        <v>2018</v>
      </c>
      <c r="K55" s="9">
        <v>2019</v>
      </c>
      <c r="L55" s="9">
        <v>2018</v>
      </c>
      <c r="M55" s="9">
        <v>2019</v>
      </c>
      <c r="N55" s="9">
        <v>2018</v>
      </c>
      <c r="O55" s="9">
        <v>2019</v>
      </c>
      <c r="P55" s="9">
        <v>2018</v>
      </c>
      <c r="Q55" s="9">
        <v>2019</v>
      </c>
      <c r="R55" s="9">
        <v>2018</v>
      </c>
      <c r="S55" s="9">
        <v>2019</v>
      </c>
      <c r="T55" s="9">
        <v>2018</v>
      </c>
      <c r="U55" s="9">
        <v>2019</v>
      </c>
      <c r="V55" s="9">
        <v>2018</v>
      </c>
      <c r="W55" s="9">
        <v>2019</v>
      </c>
    </row>
    <row r="56" spans="1:23" ht="15.75" thickBot="1" x14ac:dyDescent="0.3">
      <c r="A56" s="48"/>
      <c r="B56" s="1">
        <v>33</v>
      </c>
      <c r="C56" s="1">
        <v>34</v>
      </c>
      <c r="D56" s="1">
        <v>35</v>
      </c>
      <c r="E56" s="1">
        <v>36</v>
      </c>
      <c r="F56" s="1">
        <v>37</v>
      </c>
      <c r="G56" s="1">
        <v>38</v>
      </c>
      <c r="H56" s="1">
        <v>39</v>
      </c>
      <c r="I56" s="1">
        <v>40</v>
      </c>
      <c r="J56" s="1">
        <v>41</v>
      </c>
      <c r="K56" s="1">
        <v>42</v>
      </c>
      <c r="L56" s="1">
        <v>43</v>
      </c>
      <c r="M56" s="1">
        <v>44</v>
      </c>
      <c r="N56" s="1">
        <v>45</v>
      </c>
      <c r="O56" s="1">
        <v>46</v>
      </c>
      <c r="P56" s="1">
        <v>47</v>
      </c>
      <c r="Q56" s="1">
        <v>48</v>
      </c>
      <c r="R56" s="1">
        <v>49</v>
      </c>
      <c r="S56" s="1">
        <v>50</v>
      </c>
      <c r="T56" s="1">
        <v>51</v>
      </c>
      <c r="U56" s="1">
        <v>52</v>
      </c>
      <c r="V56" s="1">
        <v>53</v>
      </c>
      <c r="W56" s="1">
        <v>54</v>
      </c>
    </row>
    <row r="57" spans="1:23" ht="16.5" thickBot="1" x14ac:dyDescent="0.3">
      <c r="A57" s="2" t="s">
        <v>12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6.5" thickBot="1" x14ac:dyDescent="0.3">
      <c r="A58" s="2" t="s">
        <v>13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6.5" thickBot="1" x14ac:dyDescent="0.3">
      <c r="A59" s="30" t="s">
        <v>14</v>
      </c>
      <c r="B59" s="29">
        <v>171</v>
      </c>
      <c r="C59" s="29">
        <v>183</v>
      </c>
      <c r="D59" s="29">
        <v>18</v>
      </c>
      <c r="E59" s="29">
        <v>23</v>
      </c>
      <c r="F59" s="29">
        <v>2</v>
      </c>
      <c r="G59" s="29">
        <v>0</v>
      </c>
      <c r="H59" s="29">
        <v>2</v>
      </c>
      <c r="I59" s="29">
        <v>0</v>
      </c>
      <c r="J59" s="29">
        <v>94</v>
      </c>
      <c r="K59" s="29">
        <v>132</v>
      </c>
      <c r="L59" s="29">
        <v>3</v>
      </c>
      <c r="M59" s="29">
        <v>4</v>
      </c>
      <c r="N59" s="29">
        <v>5</v>
      </c>
      <c r="O59" s="29">
        <v>5</v>
      </c>
      <c r="P59" s="29">
        <v>15</v>
      </c>
      <c r="Q59" s="29">
        <v>5</v>
      </c>
      <c r="R59" s="29">
        <v>3</v>
      </c>
      <c r="S59" s="29">
        <v>1</v>
      </c>
      <c r="T59" s="29">
        <v>0</v>
      </c>
      <c r="U59" s="29">
        <v>1</v>
      </c>
      <c r="V59" s="29">
        <v>1</v>
      </c>
      <c r="W59" s="29">
        <v>0</v>
      </c>
    </row>
    <row r="60" spans="1:23" ht="16.5" thickBot="1" x14ac:dyDescent="0.3">
      <c r="A60" s="30" t="s">
        <v>15</v>
      </c>
      <c r="B60" s="29">
        <v>11</v>
      </c>
      <c r="C60" s="29">
        <v>64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4</v>
      </c>
      <c r="J60" s="29">
        <v>0</v>
      </c>
      <c r="K60" s="29">
        <v>4</v>
      </c>
      <c r="L60" s="29">
        <v>1</v>
      </c>
      <c r="M60" s="29">
        <v>2</v>
      </c>
      <c r="N60" s="29">
        <v>0</v>
      </c>
      <c r="O60" s="29">
        <v>5</v>
      </c>
      <c r="P60" s="29">
        <v>1</v>
      </c>
      <c r="Q60" s="29">
        <v>5</v>
      </c>
      <c r="R60" s="29">
        <v>0</v>
      </c>
      <c r="S60" s="29">
        <v>3</v>
      </c>
      <c r="T60" s="29">
        <v>0</v>
      </c>
      <c r="U60" s="29">
        <v>0</v>
      </c>
      <c r="V60" s="29">
        <v>1</v>
      </c>
      <c r="W60" s="29">
        <v>0</v>
      </c>
    </row>
    <row r="61" spans="1:23" ht="16.5" thickBot="1" x14ac:dyDescent="0.3">
      <c r="A61" s="2" t="s">
        <v>16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6.5" thickBot="1" x14ac:dyDescent="0.3">
      <c r="A62" s="2" t="s">
        <v>17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6.5" thickBot="1" x14ac:dyDescent="0.3">
      <c r="A63" s="2" t="s">
        <v>18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6.5" thickBot="1" x14ac:dyDescent="0.3">
      <c r="A64" s="30" t="s">
        <v>19</v>
      </c>
      <c r="B64" s="29">
        <v>4</v>
      </c>
      <c r="C64" s="29">
        <v>10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1</v>
      </c>
      <c r="Q64" s="29">
        <v>0</v>
      </c>
      <c r="R64" s="29">
        <v>1</v>
      </c>
      <c r="S64" s="29">
        <v>5</v>
      </c>
      <c r="T64" s="29">
        <v>0</v>
      </c>
      <c r="U64" s="29">
        <v>0</v>
      </c>
      <c r="V64" s="29">
        <v>0</v>
      </c>
      <c r="W64" s="29">
        <v>0</v>
      </c>
    </row>
    <row r="65" spans="1:23" ht="16.5" thickBot="1" x14ac:dyDescent="0.3">
      <c r="A65" s="30" t="s">
        <v>20</v>
      </c>
      <c r="B65" s="29">
        <v>206</v>
      </c>
      <c r="C65" s="29">
        <v>354</v>
      </c>
      <c r="D65" s="29">
        <v>18</v>
      </c>
      <c r="E65" s="29">
        <v>28</v>
      </c>
      <c r="F65" s="29">
        <v>27</v>
      </c>
      <c r="G65" s="29">
        <v>12</v>
      </c>
      <c r="H65" s="29">
        <v>0</v>
      </c>
      <c r="I65" s="29">
        <v>14</v>
      </c>
      <c r="J65" s="29">
        <v>39</v>
      </c>
      <c r="K65" s="29">
        <v>22</v>
      </c>
      <c r="L65" s="29">
        <v>0</v>
      </c>
      <c r="M65" s="29">
        <v>24</v>
      </c>
      <c r="N65" s="29">
        <v>6</v>
      </c>
      <c r="O65" s="29">
        <v>5</v>
      </c>
      <c r="P65" s="29">
        <v>20</v>
      </c>
      <c r="Q65" s="29">
        <v>24</v>
      </c>
      <c r="R65" s="29">
        <v>1</v>
      </c>
      <c r="S65" s="29">
        <v>63</v>
      </c>
      <c r="T65" s="29">
        <v>0</v>
      </c>
      <c r="U65" s="29">
        <v>0</v>
      </c>
      <c r="V65" s="29">
        <v>3</v>
      </c>
      <c r="W65" s="29">
        <v>11</v>
      </c>
    </row>
    <row r="66" spans="1:23" ht="16.5" thickBot="1" x14ac:dyDescent="0.3">
      <c r="A66" s="2" t="s">
        <v>21</v>
      </c>
      <c r="B66" s="18">
        <v>392</v>
      </c>
      <c r="C66" s="3">
        <v>611</v>
      </c>
      <c r="D66" s="3">
        <v>36</v>
      </c>
      <c r="E66" s="3">
        <v>51</v>
      </c>
      <c r="F66" s="3">
        <v>29</v>
      </c>
      <c r="G66" s="3">
        <v>12</v>
      </c>
      <c r="H66" s="3">
        <v>2</v>
      </c>
      <c r="I66" s="3">
        <v>18</v>
      </c>
      <c r="J66" s="3">
        <v>133</v>
      </c>
      <c r="K66" s="3">
        <v>158</v>
      </c>
      <c r="L66" s="3">
        <v>4</v>
      </c>
      <c r="M66" s="3">
        <v>30</v>
      </c>
      <c r="N66" s="3">
        <v>11</v>
      </c>
      <c r="O66" s="3">
        <v>15</v>
      </c>
      <c r="P66" s="3">
        <v>37</v>
      </c>
      <c r="Q66" s="3">
        <v>34</v>
      </c>
      <c r="R66" s="3">
        <v>5</v>
      </c>
      <c r="S66" s="3">
        <v>72</v>
      </c>
      <c r="T66" s="3">
        <v>0</v>
      </c>
      <c r="U66" s="3">
        <v>1</v>
      </c>
      <c r="V66" s="3">
        <v>5</v>
      </c>
      <c r="W66" s="3">
        <v>11</v>
      </c>
    </row>
    <row r="67" spans="1:23" ht="15.75" thickBot="1" x14ac:dyDescent="0.3"/>
    <row r="68" spans="1:23" ht="19.5" customHeight="1" thickBot="1" x14ac:dyDescent="0.3">
      <c r="A68" s="46" t="s">
        <v>5</v>
      </c>
      <c r="B68" s="41" t="s">
        <v>28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50"/>
      <c r="R68" s="35" t="s">
        <v>36</v>
      </c>
      <c r="S68" s="36"/>
      <c r="T68" s="6"/>
    </row>
    <row r="69" spans="1:23" ht="84" customHeight="1" thickBot="1" x14ac:dyDescent="0.3">
      <c r="A69" s="47"/>
      <c r="B69" s="39" t="s">
        <v>61</v>
      </c>
      <c r="C69" s="40"/>
      <c r="D69" s="39" t="s">
        <v>29</v>
      </c>
      <c r="E69" s="40"/>
      <c r="F69" s="39" t="s">
        <v>30</v>
      </c>
      <c r="G69" s="40"/>
      <c r="H69" s="39" t="s">
        <v>31</v>
      </c>
      <c r="I69" s="40"/>
      <c r="J69" s="39" t="s">
        <v>32</v>
      </c>
      <c r="K69" s="40"/>
      <c r="L69" s="39" t="s">
        <v>33</v>
      </c>
      <c r="M69" s="40"/>
      <c r="N69" s="39" t="s">
        <v>34</v>
      </c>
      <c r="O69" s="40"/>
      <c r="P69" s="39" t="s">
        <v>35</v>
      </c>
      <c r="Q69" s="40"/>
      <c r="R69" s="37"/>
      <c r="S69" s="38"/>
      <c r="T69" s="6"/>
    </row>
    <row r="70" spans="1:23" ht="19.5" thickBot="1" x14ac:dyDescent="0.3">
      <c r="A70" s="47"/>
      <c r="B70" s="9">
        <v>2018</v>
      </c>
      <c r="C70" s="9">
        <v>2019</v>
      </c>
      <c r="D70" s="9">
        <v>2018</v>
      </c>
      <c r="E70" s="9">
        <v>2019</v>
      </c>
      <c r="F70" s="9">
        <v>2018</v>
      </c>
      <c r="G70" s="9">
        <v>2019</v>
      </c>
      <c r="H70" s="9">
        <v>2018</v>
      </c>
      <c r="I70" s="9">
        <v>2019</v>
      </c>
      <c r="J70" s="9">
        <v>2018</v>
      </c>
      <c r="K70" s="9">
        <v>2019</v>
      </c>
      <c r="L70" s="9">
        <v>2018</v>
      </c>
      <c r="M70" s="9">
        <v>2019</v>
      </c>
      <c r="N70" s="9">
        <v>2018</v>
      </c>
      <c r="O70" s="9">
        <v>2019</v>
      </c>
      <c r="P70" s="9">
        <v>2018</v>
      </c>
      <c r="Q70" s="9">
        <v>2019</v>
      </c>
      <c r="R70" s="9">
        <v>2018</v>
      </c>
      <c r="S70" s="9">
        <v>2019</v>
      </c>
      <c r="T70" s="6"/>
    </row>
    <row r="71" spans="1:23" ht="19.5" thickBot="1" x14ac:dyDescent="0.3">
      <c r="A71" s="48"/>
      <c r="B71" s="4">
        <v>55</v>
      </c>
      <c r="C71" s="1">
        <v>56</v>
      </c>
      <c r="D71" s="1">
        <v>57</v>
      </c>
      <c r="E71" s="1">
        <v>58</v>
      </c>
      <c r="F71" s="1">
        <v>59</v>
      </c>
      <c r="G71" s="1">
        <v>60</v>
      </c>
      <c r="H71" s="1">
        <v>61</v>
      </c>
      <c r="I71" s="1">
        <v>62</v>
      </c>
      <c r="J71" s="1">
        <v>63</v>
      </c>
      <c r="K71" s="1">
        <v>64</v>
      </c>
      <c r="L71" s="1">
        <v>65</v>
      </c>
      <c r="M71" s="1">
        <v>66</v>
      </c>
      <c r="N71" s="1">
        <v>67</v>
      </c>
      <c r="O71" s="1">
        <v>68</v>
      </c>
      <c r="P71" s="1">
        <v>69</v>
      </c>
      <c r="Q71" s="1">
        <v>70</v>
      </c>
      <c r="R71" s="4">
        <v>71</v>
      </c>
      <c r="S71" s="1">
        <v>72</v>
      </c>
      <c r="T71" s="33" t="s">
        <v>40</v>
      </c>
      <c r="U71" s="34"/>
    </row>
    <row r="72" spans="1:23" ht="16.5" thickBot="1" x14ac:dyDescent="0.3">
      <c r="A72" s="2" t="s">
        <v>12</v>
      </c>
      <c r="B72" s="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5"/>
      <c r="S72" s="3"/>
      <c r="T72" s="19">
        <f t="shared" ref="T72:T80" si="0">D57+F57+H57+J57+L57+N57+P57+R57+T57+V57+B72+D72+F72+H72+J72+L72+N72+P72</f>
        <v>0</v>
      </c>
      <c r="U72" s="20">
        <f t="shared" ref="U72:U80" si="1">E57+G57+I57+K57+M57+O57+Q57+S57+U57+W57+C72+E72+G72+I72+K72+M72+O72+Q72</f>
        <v>0</v>
      </c>
    </row>
    <row r="73" spans="1:23" ht="16.5" thickBot="1" x14ac:dyDescent="0.3">
      <c r="A73" s="2" t="s">
        <v>13</v>
      </c>
      <c r="B73" s="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43"/>
      <c r="S73" s="43"/>
      <c r="T73" s="19">
        <f t="shared" si="0"/>
        <v>0</v>
      </c>
      <c r="U73" s="20">
        <f t="shared" si="1"/>
        <v>0</v>
      </c>
    </row>
    <row r="74" spans="1:23" ht="16.5" thickBot="1" x14ac:dyDescent="0.3">
      <c r="A74" s="30" t="s">
        <v>14</v>
      </c>
      <c r="B74" s="31">
        <v>4</v>
      </c>
      <c r="C74" s="29">
        <v>2</v>
      </c>
      <c r="D74" s="29">
        <v>4</v>
      </c>
      <c r="E74" s="29">
        <v>4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20</v>
      </c>
      <c r="Q74" s="29">
        <v>6</v>
      </c>
      <c r="R74" s="44"/>
      <c r="S74" s="44"/>
      <c r="T74" s="19">
        <f t="shared" si="0"/>
        <v>171</v>
      </c>
      <c r="U74" s="20">
        <f t="shared" si="1"/>
        <v>183</v>
      </c>
    </row>
    <row r="75" spans="1:23" ht="16.5" thickBot="1" x14ac:dyDescent="0.3">
      <c r="A75" s="30" t="s">
        <v>15</v>
      </c>
      <c r="B75" s="31">
        <v>1</v>
      </c>
      <c r="C75" s="29">
        <v>2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7</v>
      </c>
      <c r="Q75" s="29">
        <v>39</v>
      </c>
      <c r="R75" s="44"/>
      <c r="S75" s="44"/>
      <c r="T75" s="19">
        <f t="shared" si="0"/>
        <v>11</v>
      </c>
      <c r="U75" s="20">
        <f t="shared" si="1"/>
        <v>64</v>
      </c>
    </row>
    <row r="76" spans="1:23" ht="16.5" thickBot="1" x14ac:dyDescent="0.3">
      <c r="A76" s="2" t="s">
        <v>16</v>
      </c>
      <c r="B76" s="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44"/>
      <c r="S76" s="44"/>
      <c r="T76" s="19">
        <f t="shared" si="0"/>
        <v>0</v>
      </c>
      <c r="U76" s="20">
        <f t="shared" si="1"/>
        <v>0</v>
      </c>
    </row>
    <row r="77" spans="1:23" ht="16.5" thickBot="1" x14ac:dyDescent="0.3">
      <c r="A77" s="2" t="s">
        <v>17</v>
      </c>
      <c r="B77" s="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44"/>
      <c r="S77" s="44"/>
      <c r="T77" s="19">
        <f t="shared" si="0"/>
        <v>0</v>
      </c>
      <c r="U77" s="20">
        <f t="shared" si="1"/>
        <v>0</v>
      </c>
    </row>
    <row r="78" spans="1:23" ht="16.5" thickBot="1" x14ac:dyDescent="0.3">
      <c r="A78" s="2" t="s">
        <v>18</v>
      </c>
      <c r="B78" s="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44"/>
      <c r="S78" s="44"/>
      <c r="T78" s="19">
        <f t="shared" si="0"/>
        <v>0</v>
      </c>
      <c r="U78" s="20">
        <f t="shared" si="1"/>
        <v>0</v>
      </c>
    </row>
    <row r="79" spans="1:23" ht="16.5" thickBot="1" x14ac:dyDescent="0.3">
      <c r="A79" s="2" t="s">
        <v>19</v>
      </c>
      <c r="B79" s="31">
        <v>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2</v>
      </c>
      <c r="Q79" s="29">
        <v>5</v>
      </c>
      <c r="R79" s="44"/>
      <c r="S79" s="44"/>
      <c r="T79" s="19">
        <f t="shared" si="0"/>
        <v>4</v>
      </c>
      <c r="U79" s="20">
        <f t="shared" si="1"/>
        <v>10</v>
      </c>
    </row>
    <row r="80" spans="1:23" ht="16.5" thickBot="1" x14ac:dyDescent="0.3">
      <c r="A80" s="26" t="s">
        <v>20</v>
      </c>
      <c r="B80" s="31">
        <v>1</v>
      </c>
      <c r="C80" s="29">
        <v>0</v>
      </c>
      <c r="D80" s="29">
        <v>1</v>
      </c>
      <c r="E80" s="29">
        <v>2</v>
      </c>
      <c r="F80" s="29">
        <v>1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4</v>
      </c>
      <c r="M80" s="29">
        <v>2</v>
      </c>
      <c r="N80" s="29">
        <v>0</v>
      </c>
      <c r="O80" s="29">
        <v>0</v>
      </c>
      <c r="P80" s="29">
        <v>85</v>
      </c>
      <c r="Q80" s="29">
        <v>147</v>
      </c>
      <c r="R80" s="44"/>
      <c r="S80" s="44"/>
      <c r="T80" s="19">
        <f t="shared" si="0"/>
        <v>206</v>
      </c>
      <c r="U80" s="20">
        <f t="shared" si="1"/>
        <v>354</v>
      </c>
    </row>
    <row r="81" spans="1:20" ht="19.5" thickBot="1" x14ac:dyDescent="0.3">
      <c r="A81" s="2" t="s">
        <v>21</v>
      </c>
      <c r="B81" s="5">
        <v>6</v>
      </c>
      <c r="C81" s="3">
        <v>4</v>
      </c>
      <c r="D81" s="3">
        <v>5</v>
      </c>
      <c r="E81" s="3">
        <v>6</v>
      </c>
      <c r="F81" s="3">
        <v>1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4</v>
      </c>
      <c r="M81" s="3">
        <v>2</v>
      </c>
      <c r="N81" s="3">
        <v>0</v>
      </c>
      <c r="O81" s="3">
        <v>0</v>
      </c>
      <c r="P81" s="3">
        <v>114</v>
      </c>
      <c r="Q81" s="3">
        <v>197</v>
      </c>
      <c r="R81" s="45"/>
      <c r="S81" s="45"/>
      <c r="T81" s="6"/>
    </row>
    <row r="82" spans="1:20" ht="26.25" thickBot="1" x14ac:dyDescent="0.3">
      <c r="A82" s="16" t="s">
        <v>40</v>
      </c>
      <c r="B82" s="13">
        <f>D66+F66+H66+J66+L66+N66+P66+R66+T66+V66+B81+D81+F81+H81+J81+L81+N81+P81</f>
        <v>392</v>
      </c>
      <c r="C82" s="13">
        <f>E66+G66+I66+K66+M66+O66+Q66+S66+U66+W66+C81+E81+G81+I81+K81+M81+O81+Q81</f>
        <v>611</v>
      </c>
    </row>
    <row r="87" spans="1:20" x14ac:dyDescent="0.25">
      <c r="G87" t="s">
        <v>62</v>
      </c>
    </row>
    <row r="88" spans="1:20" x14ac:dyDescent="0.25">
      <c r="A88" t="s">
        <v>63</v>
      </c>
    </row>
    <row r="90" spans="1:20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</row>
    <row r="91" spans="1:20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</row>
    <row r="92" spans="1:20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</row>
  </sheetData>
  <mergeCells count="51">
    <mergeCell ref="R54:S54"/>
    <mergeCell ref="N22:O22"/>
    <mergeCell ref="L22:M22"/>
    <mergeCell ref="I2:P2"/>
    <mergeCell ref="A1:P1"/>
    <mergeCell ref="P22:Q22"/>
    <mergeCell ref="A21:A24"/>
    <mergeCell ref="B21:Q21"/>
    <mergeCell ref="B22:C22"/>
    <mergeCell ref="D22:E22"/>
    <mergeCell ref="F22:G22"/>
    <mergeCell ref="H22:I22"/>
    <mergeCell ref="J22:K22"/>
    <mergeCell ref="A2:A4"/>
    <mergeCell ref="B20:R20"/>
    <mergeCell ref="B18:L19"/>
    <mergeCell ref="C2:D3"/>
    <mergeCell ref="E2:F3"/>
    <mergeCell ref="I3:J3"/>
    <mergeCell ref="K3:L3"/>
    <mergeCell ref="O3:P3"/>
    <mergeCell ref="M3:N3"/>
    <mergeCell ref="G2:H3"/>
    <mergeCell ref="B2:B4"/>
    <mergeCell ref="P69:Q69"/>
    <mergeCell ref="J54:K54"/>
    <mergeCell ref="A68:A71"/>
    <mergeCell ref="B68:Q68"/>
    <mergeCell ref="B69:C69"/>
    <mergeCell ref="D69:E69"/>
    <mergeCell ref="F69:G69"/>
    <mergeCell ref="H69:I69"/>
    <mergeCell ref="J69:K69"/>
    <mergeCell ref="L69:M69"/>
    <mergeCell ref="L54:M54"/>
    <mergeCell ref="A90:M92"/>
    <mergeCell ref="T71:U71"/>
    <mergeCell ref="R68:S69"/>
    <mergeCell ref="N54:O54"/>
    <mergeCell ref="B53:C54"/>
    <mergeCell ref="D53:W53"/>
    <mergeCell ref="T54:U54"/>
    <mergeCell ref="V54:W54"/>
    <mergeCell ref="P54:Q54"/>
    <mergeCell ref="H54:I54"/>
    <mergeCell ref="R73:R81"/>
    <mergeCell ref="S73:S81"/>
    <mergeCell ref="A53:A56"/>
    <mergeCell ref="D54:E54"/>
    <mergeCell ref="F54:G54"/>
    <mergeCell ref="N69:O69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ШВГ</dc:creator>
  <cp:lastModifiedBy>Любовь</cp:lastModifiedBy>
  <cp:lastPrinted>2018-12-10T07:47:19Z</cp:lastPrinted>
  <dcterms:created xsi:type="dcterms:W3CDTF">2016-11-17T12:23:18Z</dcterms:created>
  <dcterms:modified xsi:type="dcterms:W3CDTF">2019-07-03T12:45:35Z</dcterms:modified>
</cp:coreProperties>
</file>